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15" windowWidth="19815" windowHeight="226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J24" i="1" l="1"/>
  <c r="J81" i="1"/>
  <c r="F43" i="1"/>
  <c r="H62" i="1"/>
  <c r="L24" i="1"/>
  <c r="G43" i="1"/>
  <c r="I62" i="1"/>
  <c r="L81" i="1"/>
  <c r="G100" i="1"/>
  <c r="I119" i="1"/>
  <c r="L195" i="1"/>
  <c r="G138" i="1"/>
  <c r="F119" i="1"/>
  <c r="H138" i="1"/>
  <c r="J157" i="1"/>
  <c r="J196" i="1" s="1"/>
  <c r="F176" i="1"/>
  <c r="H195" i="1"/>
  <c r="H196" i="1" s="1"/>
  <c r="G176" i="1"/>
  <c r="I196" i="1"/>
  <c r="L196" i="1" l="1"/>
  <c r="F196" i="1"/>
  <c r="G196" i="1"/>
</calcChain>
</file>

<file path=xl/sharedStrings.xml><?xml version="1.0" encoding="utf-8"?>
<sst xmlns="http://schemas.openxmlformats.org/spreadsheetml/2006/main" count="228" uniqueCount="60">
  <si>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</si>
  <si>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</si>
  <si>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</si>
  <si>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</si>
  <si>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</si>
  <si>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</si>
  <si>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</si>
  <si>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</si>
  <si>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</si>
  <si>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</si>
  <si>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</si>
  <si>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</si>
  <si>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</si>
  <si>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</si>
  <si>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</si>
  <si>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</si>
  <si>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</si>
  <si>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</si>
  <si>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</si>
  <si>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</si>
  <si>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</si>
  <si>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</si>
  <si>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</si>
  <si>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</si>
  <si>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</si>
  <si>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</si>
  <si>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</si>
  <si>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</si>
  <si>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</si>
  <si>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</si>
  <si>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</si>
  <si>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</si>
  <si>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</si>
  <si>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</si>
  <si>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</si>
  <si>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</si>
  <si>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</si>
  <si>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</si>
  <si>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</si>
  <si>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Каша гречневая жидкая на молоке с сахаром            </t>
  </si>
  <si>
    <t xml:space="preserve">Какао на молоке (200 гр)            </t>
  </si>
  <si>
    <t xml:space="preserve">бутерброд  с  маслом и сыром            </t>
  </si>
  <si>
    <t xml:space="preserve">Яйцо вареное            </t>
  </si>
  <si>
    <t xml:space="preserve">Каша геркулес. жидкая на молоке с сахаром (210гр)            </t>
  </si>
  <si>
    <t xml:space="preserve">Кофейный напиток на молоке (Цикорий) (Выход- 150г)            </t>
  </si>
  <si>
    <t xml:space="preserve">Бутерброд с маслом            </t>
  </si>
  <si>
    <t xml:space="preserve">Каша манная жидкая на молоке с сахаром (210 гр)            </t>
  </si>
  <si>
    <t xml:space="preserve">Печенье            </t>
  </si>
  <si>
    <t>Руководитель</t>
  </si>
  <si>
    <t>Яковлев Т.А.</t>
  </si>
  <si>
    <t xml:space="preserve">Суп молочный  с  вермишелью            </t>
  </si>
  <si>
    <t xml:space="preserve">Бутерброд с повидлом            </t>
  </si>
  <si>
    <t xml:space="preserve">Омлет (90 гр)            </t>
  </si>
  <si>
    <t xml:space="preserve">Каша пшенная жидкая на молоке с сахаром (210 гр)            </t>
  </si>
  <si>
    <t xml:space="preserve">Конфеты            </t>
  </si>
  <si>
    <t xml:space="preserve">Запеканка творожно - рисовая            </t>
  </si>
  <si>
    <t xml:space="preserve">Кофейный напиток на молоке (Цикорий) (Выход- 200г)            </t>
  </si>
  <si>
    <t xml:space="preserve">молоко сгущеное для 2 блюд            </t>
  </si>
  <si>
    <t xml:space="preserve">Каша рисовая жидкая на молоке с сахаром (210 г.)            </t>
  </si>
  <si>
    <t>ГБОУ Селенгинская СКОШИ меню начальной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</si>
</sst>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19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0" fontId="11" fillId="4" borderId="26" xfId="1" applyFill="1" applyBorder="1" applyAlignment="1" applyProtection="1">
      <alignment wrapText="1"/>
      <protection locked="0"/>
    </xf>
    <xf numFmtId="1" fontId="11" fillId="4" borderId="27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6" activePane="bottomRight" state="frozen"/>
      <selection pane="topRight"/>
      <selection pane="bottomLeft"/>
      <selection pane="bottomRight" activeCell="M182" sqref="M18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59</v>
      </c>
      <c r="D1" s="57"/>
      <c r="E1" s="58"/>
      <c r="F1" s="3" t="s">
        <v>1</v>
      </c>
      <c r="G1" s="1" t="s">
        <v>2</v>
      </c>
      <c r="H1" s="59" t="s">
        <v>48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49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210</v>
      </c>
      <c r="G6" s="21">
        <v>9.8239999999999998</v>
      </c>
      <c r="H6" s="21">
        <v>13.946</v>
      </c>
      <c r="I6" s="21">
        <v>45.206000000000003</v>
      </c>
      <c r="J6" s="21">
        <v>335.44</v>
      </c>
      <c r="K6" s="22">
        <v>3070</v>
      </c>
      <c r="L6" s="62">
        <v>32.69</v>
      </c>
    </row>
    <row r="7" spans="1:12" ht="15.75" thickBot="1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.75" thickBot="1" x14ac:dyDescent="0.3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3.2839999999999998</v>
      </c>
      <c r="H8" s="28">
        <v>3.55</v>
      </c>
      <c r="I8" s="28">
        <v>20.228000000000002</v>
      </c>
      <c r="J8" s="28">
        <v>122.45</v>
      </c>
      <c r="K8" s="29">
        <v>7001</v>
      </c>
      <c r="L8" s="63">
        <v>15.93</v>
      </c>
    </row>
    <row r="9" spans="1:12" ht="15" x14ac:dyDescent="0.25">
      <c r="A9" s="23"/>
      <c r="B9" s="24"/>
      <c r="C9" s="25"/>
      <c r="D9" s="30" t="s">
        <v>26</v>
      </c>
      <c r="E9" s="27" t="s">
        <v>41</v>
      </c>
      <c r="F9" s="28">
        <v>80</v>
      </c>
      <c r="G9" s="28">
        <v>7.82</v>
      </c>
      <c r="H9" s="28">
        <v>15.3</v>
      </c>
      <c r="I9" s="28">
        <v>25.245000000000001</v>
      </c>
      <c r="J9" s="28">
        <v>267.14999999999998</v>
      </c>
      <c r="K9" s="29"/>
      <c r="L9" s="64">
        <v>26.08</v>
      </c>
    </row>
    <row r="10" spans="1:12" ht="15.75" thickBot="1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 t="s">
        <v>42</v>
      </c>
      <c r="F11" s="28">
        <v>40</v>
      </c>
      <c r="G11" s="28">
        <v>5</v>
      </c>
      <c r="H11" s="28">
        <v>4.5999999999999996</v>
      </c>
      <c r="I11" s="28">
        <v>0.28000000000000003</v>
      </c>
      <c r="J11" s="28">
        <v>62.8</v>
      </c>
      <c r="K11" s="29">
        <v>9013</v>
      </c>
      <c r="L11" s="65">
        <v>11.32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530</v>
      </c>
      <c r="G13" s="36">
        <f>SUM(G6:G12)</f>
        <v>25.928000000000001</v>
      </c>
      <c r="H13" s="36">
        <f>SUM(H6:H12)</f>
        <v>37.396000000000001</v>
      </c>
      <c r="I13" s="36">
        <f>SUM(I6:I12)</f>
        <v>90.959000000000003</v>
      </c>
      <c r="J13" s="36">
        <f>SUM(J6:J12)</f>
        <v>787.83999999999992</v>
      </c>
      <c r="K13" s="37"/>
      <c r="L13" s="36">
        <f>SUM(L6:L12)</f>
        <v>86.019999999999982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3.5" thickBot="1" x14ac:dyDescent="0.25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530</v>
      </c>
      <c r="G24" s="44">
        <f>G13+G23</f>
        <v>25.928000000000001</v>
      </c>
      <c r="H24" s="44">
        <f>H13+H23</f>
        <v>37.396000000000001</v>
      </c>
      <c r="I24" s="44">
        <f>I13+I23</f>
        <v>90.959000000000003</v>
      </c>
      <c r="J24" s="44">
        <f>J13+J23</f>
        <v>787.83999999999992</v>
      </c>
      <c r="K24" s="44"/>
      <c r="L24" s="44">
        <f>L13+L23</f>
        <v>86.019999999999982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43</v>
      </c>
      <c r="F25" s="21">
        <v>210</v>
      </c>
      <c r="G25" s="21">
        <v>7.69</v>
      </c>
      <c r="H25" s="21">
        <v>13.972</v>
      </c>
      <c r="I25" s="21">
        <v>37.527000000000001</v>
      </c>
      <c r="J25" s="21">
        <v>285.55</v>
      </c>
      <c r="K25" s="22">
        <v>3069</v>
      </c>
      <c r="L25" s="66">
        <v>29.84</v>
      </c>
    </row>
    <row r="26" spans="1:12" ht="15.75" thickBot="1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.75" thickBot="1" x14ac:dyDescent="0.3">
      <c r="A27" s="45"/>
      <c r="B27" s="24"/>
      <c r="C27" s="25"/>
      <c r="D27" s="30" t="s">
        <v>25</v>
      </c>
      <c r="E27" s="27" t="s">
        <v>44</v>
      </c>
      <c r="F27" s="28">
        <v>150</v>
      </c>
      <c r="G27" s="28">
        <v>1.05</v>
      </c>
      <c r="H27" s="28">
        <v>1.2</v>
      </c>
      <c r="I27" s="28">
        <v>12.99</v>
      </c>
      <c r="J27" s="28">
        <v>64.388000000000005</v>
      </c>
      <c r="K27" s="29">
        <v>7036</v>
      </c>
      <c r="L27" s="67">
        <v>9</v>
      </c>
    </row>
    <row r="28" spans="1:12" ht="15" x14ac:dyDescent="0.25">
      <c r="A28" s="45"/>
      <c r="B28" s="24"/>
      <c r="C28" s="25"/>
      <c r="D28" s="30" t="s">
        <v>26</v>
      </c>
      <c r="E28" s="27" t="s">
        <v>45</v>
      </c>
      <c r="F28" s="28">
        <v>65</v>
      </c>
      <c r="G28" s="28">
        <v>0.69</v>
      </c>
      <c r="H28" s="28">
        <v>10.943</v>
      </c>
      <c r="I28" s="28">
        <v>3.9529999999999998</v>
      </c>
      <c r="J28" s="28">
        <v>116.47499999999999</v>
      </c>
      <c r="K28" s="29"/>
      <c r="L28" s="68">
        <v>14.1</v>
      </c>
    </row>
    <row r="29" spans="1:12" ht="15.75" thickBot="1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69" t="s">
        <v>47</v>
      </c>
      <c r="F30" s="70">
        <v>26</v>
      </c>
      <c r="G30" s="71">
        <v>2</v>
      </c>
      <c r="H30" s="71">
        <v>3</v>
      </c>
      <c r="I30" s="72">
        <v>19</v>
      </c>
      <c r="J30" s="73">
        <v>113</v>
      </c>
      <c r="K30" s="29">
        <v>9007</v>
      </c>
      <c r="L30" s="74">
        <v>7.06</v>
      </c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451</v>
      </c>
      <c r="G32" s="36">
        <f>SUM(G25:G31)</f>
        <v>11.43</v>
      </c>
      <c r="H32" s="36">
        <f>SUM(H25:H31)</f>
        <v>29.114999999999998</v>
      </c>
      <c r="I32" s="36">
        <f>SUM(I25:I31)</f>
        <v>73.47</v>
      </c>
      <c r="J32" s="36">
        <f>SUM(J25:J31)</f>
        <v>579.41300000000001</v>
      </c>
      <c r="K32" s="37"/>
      <c r="L32" s="36">
        <f>SUM(L25:L31)</f>
        <v>60.000000000000007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thickBot="1" x14ac:dyDescent="0.25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451</v>
      </c>
      <c r="G43" s="44">
        <f>G32+G42</f>
        <v>11.43</v>
      </c>
      <c r="H43" s="44">
        <f>H32+H42</f>
        <v>29.114999999999998</v>
      </c>
      <c r="I43" s="44">
        <f>I32+I42</f>
        <v>73.47</v>
      </c>
      <c r="J43" s="44">
        <f>J32+J42</f>
        <v>579.41300000000001</v>
      </c>
      <c r="K43" s="44"/>
      <c r="L43" s="44">
        <f>L32+L42</f>
        <v>60.000000000000007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46</v>
      </c>
      <c r="F44" s="21">
        <v>210</v>
      </c>
      <c r="G44" s="21">
        <v>7.4729999999999999</v>
      </c>
      <c r="H44" s="21">
        <v>12.36</v>
      </c>
      <c r="I44" s="21">
        <v>39.883000000000003</v>
      </c>
      <c r="J44" s="21">
        <v>292.68</v>
      </c>
      <c r="K44" s="22">
        <v>3071</v>
      </c>
      <c r="L44" s="75">
        <v>30.19</v>
      </c>
    </row>
    <row r="45" spans="1:12" ht="15.75" thickBot="1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.75" thickBot="1" x14ac:dyDescent="0.3">
      <c r="A46" s="23"/>
      <c r="B46" s="24"/>
      <c r="C46" s="25"/>
      <c r="D46" s="30" t="s">
        <v>25</v>
      </c>
      <c r="E46" s="27" t="s">
        <v>40</v>
      </c>
      <c r="F46" s="28">
        <v>200</v>
      </c>
      <c r="G46" s="28">
        <v>3.2839999999999998</v>
      </c>
      <c r="H46" s="28">
        <v>3.55</v>
      </c>
      <c r="I46" s="28">
        <v>20.228000000000002</v>
      </c>
      <c r="J46" s="28">
        <v>122.45</v>
      </c>
      <c r="K46" s="29">
        <v>7001</v>
      </c>
      <c r="L46" s="76">
        <v>15.93</v>
      </c>
    </row>
    <row r="47" spans="1:12" ht="15" x14ac:dyDescent="0.25">
      <c r="A47" s="23"/>
      <c r="B47" s="24"/>
      <c r="C47" s="25"/>
      <c r="D47" s="30" t="s">
        <v>26</v>
      </c>
      <c r="E47" s="27" t="s">
        <v>41</v>
      </c>
      <c r="F47" s="28">
        <v>80</v>
      </c>
      <c r="G47" s="28">
        <v>7.82</v>
      </c>
      <c r="H47" s="28">
        <v>15.3</v>
      </c>
      <c r="I47" s="28">
        <v>25.245000000000001</v>
      </c>
      <c r="J47" s="28">
        <v>267.14999999999998</v>
      </c>
      <c r="K47" s="29"/>
      <c r="L47" s="77">
        <v>30.19</v>
      </c>
    </row>
    <row r="48" spans="1:12" ht="15.75" thickBot="1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 t="s">
        <v>47</v>
      </c>
      <c r="F49" s="28">
        <v>15</v>
      </c>
      <c r="G49" s="28">
        <v>1.125</v>
      </c>
      <c r="H49" s="28">
        <v>1.77</v>
      </c>
      <c r="I49" s="28">
        <v>11.16</v>
      </c>
      <c r="J49" s="28">
        <v>63.4</v>
      </c>
      <c r="K49" s="29">
        <v>9007</v>
      </c>
      <c r="L49" s="78">
        <v>7.06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505</v>
      </c>
      <c r="G51" s="36">
        <f>SUM(G44:G50)</f>
        <v>19.701999999999998</v>
      </c>
      <c r="H51" s="36">
        <f>SUM(H44:H50)</f>
        <v>32.980000000000004</v>
      </c>
      <c r="I51" s="36">
        <f>SUM(I44:I50)</f>
        <v>96.516000000000005</v>
      </c>
      <c r="J51" s="36">
        <f>SUM(J44:J50)</f>
        <v>745.68</v>
      </c>
      <c r="K51" s="37"/>
      <c r="L51" s="36">
        <f>SUM(L44:L50)</f>
        <v>83.37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thickBot="1" x14ac:dyDescent="0.25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505</v>
      </c>
      <c r="G62" s="44">
        <f>G51+G61</f>
        <v>19.701999999999998</v>
      </c>
      <c r="H62" s="44">
        <f>H51+H61</f>
        <v>32.980000000000004</v>
      </c>
      <c r="I62" s="44">
        <f>I51+I61</f>
        <v>96.516000000000005</v>
      </c>
      <c r="J62" s="44">
        <f>J51+J61</f>
        <v>745.68</v>
      </c>
      <c r="K62" s="44"/>
      <c r="L62" s="44">
        <f>L51+L61</f>
        <v>83.37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50</v>
      </c>
      <c r="F63" s="21">
        <v>270</v>
      </c>
      <c r="G63" s="21">
        <v>6.0659999999999998</v>
      </c>
      <c r="H63" s="21">
        <v>8.1389999999999993</v>
      </c>
      <c r="I63" s="21">
        <v>28.640999999999998</v>
      </c>
      <c r="J63" s="21">
        <v>205.80199999999999</v>
      </c>
      <c r="K63" s="22">
        <v>3198</v>
      </c>
      <c r="L63" s="79">
        <v>24.22</v>
      </c>
    </row>
    <row r="64" spans="1:12" ht="15.75" thickBot="1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.75" thickBot="1" x14ac:dyDescent="0.3">
      <c r="A65" s="23"/>
      <c r="B65" s="24"/>
      <c r="C65" s="25"/>
      <c r="D65" s="30" t="s">
        <v>25</v>
      </c>
      <c r="E65" s="27" t="s">
        <v>44</v>
      </c>
      <c r="F65" s="28">
        <v>150</v>
      </c>
      <c r="G65" s="28">
        <v>1.05</v>
      </c>
      <c r="H65" s="28">
        <v>1.2</v>
      </c>
      <c r="I65" s="28">
        <v>12.99</v>
      </c>
      <c r="J65" s="28">
        <v>64.388000000000005</v>
      </c>
      <c r="K65" s="29">
        <v>7036</v>
      </c>
      <c r="L65" s="80">
        <v>6.75</v>
      </c>
    </row>
    <row r="66" spans="1:12" ht="15" x14ac:dyDescent="0.25">
      <c r="A66" s="23"/>
      <c r="B66" s="24"/>
      <c r="C66" s="25"/>
      <c r="D66" s="30" t="s">
        <v>26</v>
      </c>
      <c r="E66" s="27" t="s">
        <v>51</v>
      </c>
      <c r="F66" s="28">
        <v>100</v>
      </c>
      <c r="G66" s="28">
        <v>1.198</v>
      </c>
      <c r="H66" s="28">
        <v>0.42</v>
      </c>
      <c r="I66" s="28">
        <v>27.262</v>
      </c>
      <c r="J66" s="28">
        <v>107.9</v>
      </c>
      <c r="K66" s="29"/>
      <c r="L66" s="81">
        <v>5.59</v>
      </c>
    </row>
    <row r="67" spans="1:12" ht="15.75" thickBot="1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 t="s">
        <v>52</v>
      </c>
      <c r="F68" s="28">
        <v>90</v>
      </c>
      <c r="G68" s="28">
        <v>8.14</v>
      </c>
      <c r="H68" s="28">
        <v>11.263999999999999</v>
      </c>
      <c r="I68" s="28">
        <v>1.8819999999999999</v>
      </c>
      <c r="J68" s="28">
        <v>141.62899999999999</v>
      </c>
      <c r="K68" s="29">
        <v>9023</v>
      </c>
      <c r="L68" s="82">
        <v>24.45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610</v>
      </c>
      <c r="G70" s="36">
        <f>SUM(G63:G69)</f>
        <v>16.454000000000001</v>
      </c>
      <c r="H70" s="36">
        <f>SUM(H63:H69)</f>
        <v>21.022999999999996</v>
      </c>
      <c r="I70" s="36">
        <f>SUM(I63:I69)</f>
        <v>70.775000000000006</v>
      </c>
      <c r="J70" s="36">
        <f>SUM(J63:J69)</f>
        <v>519.71900000000005</v>
      </c>
      <c r="K70" s="37"/>
      <c r="L70" s="36">
        <f>SUM(L63:L69)</f>
        <v>61.010000000000005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thickBot="1" x14ac:dyDescent="0.25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610</v>
      </c>
      <c r="G81" s="44">
        <f>G70+G80</f>
        <v>16.454000000000001</v>
      </c>
      <c r="H81" s="44">
        <f>H70+H80</f>
        <v>21.022999999999996</v>
      </c>
      <c r="I81" s="44">
        <f>I70+I80</f>
        <v>70.775000000000006</v>
      </c>
      <c r="J81" s="44">
        <f>J70+J80</f>
        <v>519.71900000000005</v>
      </c>
      <c r="K81" s="44"/>
      <c r="L81" s="44">
        <f>L70+L80</f>
        <v>61.010000000000005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53</v>
      </c>
      <c r="F82" s="21">
        <v>210</v>
      </c>
      <c r="G82" s="21">
        <v>9.3840000000000003</v>
      </c>
      <c r="H82" s="21">
        <v>13.946</v>
      </c>
      <c r="I82" s="21">
        <v>45.725999999999999</v>
      </c>
      <c r="J82" s="21">
        <v>340.64</v>
      </c>
      <c r="K82" s="22">
        <v>3075</v>
      </c>
      <c r="L82" s="83">
        <v>32.619999999999997</v>
      </c>
    </row>
    <row r="83" spans="1:12" ht="15.75" thickBot="1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.75" thickBot="1" x14ac:dyDescent="0.3">
      <c r="A84" s="23"/>
      <c r="B84" s="24"/>
      <c r="C84" s="25"/>
      <c r="D84" s="30" t="s">
        <v>25</v>
      </c>
      <c r="E84" s="27" t="s">
        <v>40</v>
      </c>
      <c r="F84" s="28">
        <v>200</v>
      </c>
      <c r="G84" s="28">
        <v>3.2839999999999998</v>
      </c>
      <c r="H84" s="28">
        <v>3.55</v>
      </c>
      <c r="I84" s="28">
        <v>20.228000000000002</v>
      </c>
      <c r="J84" s="28">
        <v>122.45</v>
      </c>
      <c r="K84" s="29">
        <v>7001</v>
      </c>
      <c r="L84" s="84">
        <v>15.93</v>
      </c>
    </row>
    <row r="85" spans="1:12" ht="15" x14ac:dyDescent="0.25">
      <c r="A85" s="23"/>
      <c r="B85" s="24"/>
      <c r="C85" s="25"/>
      <c r="D85" s="30" t="s">
        <v>26</v>
      </c>
      <c r="E85" s="27" t="s">
        <v>41</v>
      </c>
      <c r="F85" s="28">
        <v>80</v>
      </c>
      <c r="G85" s="28">
        <v>7.82</v>
      </c>
      <c r="H85" s="28">
        <v>15.3</v>
      </c>
      <c r="I85" s="28">
        <v>25.245000000000001</v>
      </c>
      <c r="J85" s="28">
        <v>267.14999999999998</v>
      </c>
      <c r="K85" s="29"/>
      <c r="L85" s="85">
        <v>26.08</v>
      </c>
    </row>
    <row r="86" spans="1:12" ht="15.75" thickBot="1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 t="s">
        <v>54</v>
      </c>
      <c r="F87" s="28">
        <v>15</v>
      </c>
      <c r="G87" s="28">
        <v>0.48</v>
      </c>
      <c r="H87" s="28">
        <v>3.47</v>
      </c>
      <c r="I87" s="28">
        <v>5.76</v>
      </c>
      <c r="J87" s="28">
        <v>54.9</v>
      </c>
      <c r="K87" s="29"/>
      <c r="L87" s="86">
        <v>6.74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505</v>
      </c>
      <c r="G89" s="36">
        <f>SUM(G82:G88)</f>
        <v>20.968</v>
      </c>
      <c r="H89" s="36">
        <f>SUM(H82:H88)</f>
        <v>36.265999999999998</v>
      </c>
      <c r="I89" s="36">
        <f>SUM(I82:I88)</f>
        <v>96.959000000000017</v>
      </c>
      <c r="J89" s="36">
        <f>SUM(J82:J88)</f>
        <v>785.14</v>
      </c>
      <c r="K89" s="37"/>
      <c r="L89" s="36">
        <f>SUM(L82:L88)</f>
        <v>81.36999999999999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thickBot="1" x14ac:dyDescent="0.25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505</v>
      </c>
      <c r="G100" s="44">
        <f>G89+G99</f>
        <v>20.968</v>
      </c>
      <c r="H100" s="44">
        <f>H89+H99</f>
        <v>36.265999999999998</v>
      </c>
      <c r="I100" s="44">
        <f>I89+I99</f>
        <v>96.959000000000017</v>
      </c>
      <c r="J100" s="44">
        <f>J89+J99</f>
        <v>785.14</v>
      </c>
      <c r="K100" s="44"/>
      <c r="L100" s="44">
        <f>L89+L99</f>
        <v>81.36999999999999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39</v>
      </c>
      <c r="F101" s="21">
        <v>210</v>
      </c>
      <c r="G101" s="21">
        <v>9.8239999999999998</v>
      </c>
      <c r="H101" s="21">
        <v>15.3</v>
      </c>
      <c r="I101" s="21">
        <v>45.206000000000003</v>
      </c>
      <c r="J101" s="21">
        <v>335.44</v>
      </c>
      <c r="K101" s="22">
        <v>3070</v>
      </c>
      <c r="L101" s="87">
        <v>32.700000000000003</v>
      </c>
    </row>
    <row r="102" spans="1:12" ht="15.75" thickBot="1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.75" thickBot="1" x14ac:dyDescent="0.3">
      <c r="A103" s="23"/>
      <c r="B103" s="24"/>
      <c r="C103" s="25"/>
      <c r="D103" s="30" t="s">
        <v>25</v>
      </c>
      <c r="E103" s="27" t="s">
        <v>40</v>
      </c>
      <c r="F103" s="28">
        <v>200</v>
      </c>
      <c r="G103" s="28">
        <v>3.2839999999999998</v>
      </c>
      <c r="H103" s="28">
        <v>3.55</v>
      </c>
      <c r="I103" s="28">
        <v>20.228000000000002</v>
      </c>
      <c r="J103" s="28">
        <v>122.45</v>
      </c>
      <c r="K103" s="29">
        <v>7001</v>
      </c>
      <c r="L103" s="88">
        <v>15.93</v>
      </c>
    </row>
    <row r="104" spans="1:12" ht="15" x14ac:dyDescent="0.25">
      <c r="A104" s="23"/>
      <c r="B104" s="24"/>
      <c r="C104" s="25"/>
      <c r="D104" s="30" t="s">
        <v>26</v>
      </c>
      <c r="E104" s="27" t="s">
        <v>41</v>
      </c>
      <c r="F104" s="28">
        <v>80</v>
      </c>
      <c r="G104" s="28">
        <v>7.82</v>
      </c>
      <c r="H104" s="28">
        <v>13.946</v>
      </c>
      <c r="I104" s="28">
        <v>25.245000000000001</v>
      </c>
      <c r="J104" s="28">
        <v>267.14999999999998</v>
      </c>
      <c r="K104" s="29"/>
      <c r="L104" s="89">
        <v>26.08</v>
      </c>
    </row>
    <row r="105" spans="1:12" ht="15.75" thickBot="1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 t="s">
        <v>42</v>
      </c>
      <c r="F106" s="28">
        <v>40</v>
      </c>
      <c r="G106" s="28">
        <v>5</v>
      </c>
      <c r="H106" s="28">
        <v>4.5999999999999996</v>
      </c>
      <c r="I106" s="28">
        <v>0.28000000000000003</v>
      </c>
      <c r="J106" s="28">
        <v>62.8</v>
      </c>
      <c r="K106" s="29">
        <v>9013</v>
      </c>
      <c r="L106" s="90">
        <v>11.32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530</v>
      </c>
      <c r="G108" s="36">
        <f>SUM(G101:G107)</f>
        <v>25.928000000000001</v>
      </c>
      <c r="H108" s="36">
        <f>SUM(H101:H107)</f>
        <v>37.396000000000001</v>
      </c>
      <c r="I108" s="36">
        <f>SUM(I101:I107)</f>
        <v>90.959000000000003</v>
      </c>
      <c r="J108" s="36">
        <f>SUM(J101:J107)</f>
        <v>787.83999999999992</v>
      </c>
      <c r="K108" s="37"/>
      <c r="L108" s="36">
        <f>SUM(L101:L107)</f>
        <v>86.03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3.5" thickBot="1" x14ac:dyDescent="0.25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530</v>
      </c>
      <c r="G119" s="44">
        <f>G108+G118</f>
        <v>25.928000000000001</v>
      </c>
      <c r="H119" s="44">
        <f>H108+H118</f>
        <v>37.396000000000001</v>
      </c>
      <c r="I119" s="44">
        <f>I108+I118</f>
        <v>90.959000000000003</v>
      </c>
      <c r="J119" s="44">
        <f>J108+J118</f>
        <v>787.83999999999992</v>
      </c>
      <c r="K119" s="44"/>
      <c r="L119" s="44">
        <f>L108+L118</f>
        <v>86.03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55</v>
      </c>
      <c r="F120" s="21">
        <v>217</v>
      </c>
      <c r="G120" s="92">
        <v>17</v>
      </c>
      <c r="H120" s="92">
        <v>7</v>
      </c>
      <c r="I120" s="93">
        <v>35</v>
      </c>
      <c r="J120" s="94">
        <v>263</v>
      </c>
      <c r="K120" s="22"/>
      <c r="L120" s="91">
        <v>49.75</v>
      </c>
    </row>
    <row r="121" spans="1:12" ht="15.75" thickBot="1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.75" thickBot="1" x14ac:dyDescent="0.3">
      <c r="A122" s="45"/>
      <c r="B122" s="24"/>
      <c r="C122" s="25"/>
      <c r="D122" s="30" t="s">
        <v>25</v>
      </c>
      <c r="E122" s="27" t="s">
        <v>56</v>
      </c>
      <c r="F122" s="28">
        <v>200</v>
      </c>
      <c r="G122" s="28">
        <v>1.4</v>
      </c>
      <c r="H122" s="28">
        <v>1.6</v>
      </c>
      <c r="I122" s="28">
        <v>17.32</v>
      </c>
      <c r="J122" s="28">
        <v>85.85</v>
      </c>
      <c r="K122" s="29">
        <v>7036</v>
      </c>
      <c r="L122" s="95">
        <v>9</v>
      </c>
    </row>
    <row r="123" spans="1:12" ht="15" x14ac:dyDescent="0.25">
      <c r="A123" s="45"/>
      <c r="B123" s="24"/>
      <c r="C123" s="25"/>
      <c r="D123" s="30" t="s">
        <v>26</v>
      </c>
      <c r="E123" s="27" t="s">
        <v>45</v>
      </c>
      <c r="F123" s="28">
        <v>65</v>
      </c>
      <c r="G123" s="28">
        <v>0.69</v>
      </c>
      <c r="H123" s="28">
        <v>10.943</v>
      </c>
      <c r="I123" s="28">
        <v>3.9529999999999998</v>
      </c>
      <c r="J123" s="28">
        <v>116.47499999999999</v>
      </c>
      <c r="K123" s="29"/>
      <c r="L123" s="96">
        <v>14.1</v>
      </c>
    </row>
    <row r="124" spans="1:12" ht="15.75" thickBot="1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.75" thickBot="1" x14ac:dyDescent="0.3">
      <c r="A125" s="45"/>
      <c r="B125" s="24"/>
      <c r="C125" s="25"/>
      <c r="D125" s="26"/>
      <c r="E125" s="27" t="s">
        <v>57</v>
      </c>
      <c r="F125" s="28">
        <v>30</v>
      </c>
      <c r="G125" s="28">
        <v>1.44</v>
      </c>
      <c r="H125" s="28">
        <v>5.8</v>
      </c>
      <c r="I125" s="28">
        <v>6.66</v>
      </c>
      <c r="J125" s="28">
        <v>4.92</v>
      </c>
      <c r="K125" s="29"/>
      <c r="L125" s="97">
        <v>8.16</v>
      </c>
    </row>
    <row r="126" spans="1:12" ht="15" x14ac:dyDescent="0.25">
      <c r="A126" s="45"/>
      <c r="B126" s="24"/>
      <c r="C126" s="25"/>
      <c r="D126" s="26"/>
      <c r="E126" s="27" t="s">
        <v>47</v>
      </c>
      <c r="F126" s="28">
        <v>12</v>
      </c>
      <c r="G126" s="99">
        <v>1</v>
      </c>
      <c r="H126" s="99">
        <v>1</v>
      </c>
      <c r="I126" s="100">
        <v>9</v>
      </c>
      <c r="J126" s="28">
        <v>52</v>
      </c>
      <c r="K126" s="29">
        <v>9007</v>
      </c>
      <c r="L126" s="98">
        <v>3.56</v>
      </c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524</v>
      </c>
      <c r="G127" s="36">
        <f>SUM(G120:G126)</f>
        <v>21.53</v>
      </c>
      <c r="H127" s="36">
        <f>SUM(H120:H126)</f>
        <v>26.343</v>
      </c>
      <c r="I127" s="36">
        <f>SUM(I120:I126)</f>
        <v>71.933000000000007</v>
      </c>
      <c r="J127" s="36">
        <f>SUM(J120:J126)</f>
        <v>522.24500000000012</v>
      </c>
      <c r="K127" s="37"/>
      <c r="L127" s="36">
        <f>SUM(L120:L126)</f>
        <v>84.57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3.5" thickBot="1" x14ac:dyDescent="0.25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524</v>
      </c>
      <c r="G138" s="44">
        <f>G127+G137</f>
        <v>21.53</v>
      </c>
      <c r="H138" s="44">
        <f>H127+H137</f>
        <v>26.343</v>
      </c>
      <c r="I138" s="44">
        <f>I127+I137</f>
        <v>71.933000000000007</v>
      </c>
      <c r="J138" s="44">
        <f>J127+J137</f>
        <v>522.24500000000012</v>
      </c>
      <c r="K138" s="44"/>
      <c r="L138" s="44">
        <f>L127+L137</f>
        <v>84.57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58</v>
      </c>
      <c r="F139" s="21">
        <v>210</v>
      </c>
      <c r="G139" s="21">
        <v>7.1779999999999999</v>
      </c>
      <c r="H139" s="21">
        <v>13.192</v>
      </c>
      <c r="I139" s="21">
        <v>42.344999999999999</v>
      </c>
      <c r="J139" s="21">
        <v>308.38</v>
      </c>
      <c r="K139" s="22">
        <v>3076</v>
      </c>
      <c r="L139" s="101">
        <v>35.6</v>
      </c>
    </row>
    <row r="140" spans="1:12" ht="15.75" thickBot="1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.75" thickBot="1" x14ac:dyDescent="0.3">
      <c r="A141" s="23"/>
      <c r="B141" s="24"/>
      <c r="C141" s="25"/>
      <c r="D141" s="30" t="s">
        <v>25</v>
      </c>
      <c r="E141" s="27" t="s">
        <v>40</v>
      </c>
      <c r="F141" s="28">
        <v>200</v>
      </c>
      <c r="G141" s="28">
        <v>3.2839999999999998</v>
      </c>
      <c r="H141" s="28">
        <v>3.55</v>
      </c>
      <c r="I141" s="28">
        <v>20.228000000000002</v>
      </c>
      <c r="J141" s="28">
        <v>122.45</v>
      </c>
      <c r="K141" s="29">
        <v>7001</v>
      </c>
      <c r="L141" s="102">
        <v>15.93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41</v>
      </c>
      <c r="F142" s="28">
        <v>80</v>
      </c>
      <c r="G142" s="28">
        <v>7.82</v>
      </c>
      <c r="H142" s="28">
        <v>15.3</v>
      </c>
      <c r="I142" s="28">
        <v>25.245000000000001</v>
      </c>
      <c r="J142" s="28">
        <v>267.14999999999998</v>
      </c>
      <c r="K142" s="29"/>
      <c r="L142" s="103">
        <v>26.65</v>
      </c>
    </row>
    <row r="143" spans="1:12" ht="15.75" thickBot="1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 t="s">
        <v>54</v>
      </c>
      <c r="F144" s="28">
        <v>14</v>
      </c>
      <c r="G144" s="105">
        <v>1</v>
      </c>
      <c r="H144" s="105">
        <v>5</v>
      </c>
      <c r="I144" s="106">
        <v>8</v>
      </c>
      <c r="J144" s="28">
        <v>77</v>
      </c>
      <c r="K144" s="29"/>
      <c r="L144" s="104">
        <v>6.3</v>
      </c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504</v>
      </c>
      <c r="G146" s="36">
        <f>SUM(G139:G145)</f>
        <v>19.282</v>
      </c>
      <c r="H146" s="36">
        <f>SUM(H139:H145)</f>
        <v>37.042000000000002</v>
      </c>
      <c r="I146" s="36">
        <f>SUM(I139:I145)</f>
        <v>95.817999999999998</v>
      </c>
      <c r="J146" s="36">
        <f>SUM(J139:J145)</f>
        <v>774.98</v>
      </c>
      <c r="K146" s="37"/>
      <c r="L146" s="36">
        <f>SUM(L139:L145)</f>
        <v>84.48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3.5" thickBot="1" x14ac:dyDescent="0.25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504</v>
      </c>
      <c r="G157" s="44">
        <f>G146+G156</f>
        <v>19.282</v>
      </c>
      <c r="H157" s="44">
        <f>H146+H156</f>
        <v>37.042000000000002</v>
      </c>
      <c r="I157" s="44">
        <f>I146+I156</f>
        <v>95.817999999999998</v>
      </c>
      <c r="J157" s="44">
        <f>J146+J156</f>
        <v>774.98</v>
      </c>
      <c r="K157" s="44"/>
      <c r="L157" s="44">
        <f>L146+L156</f>
        <v>84.48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43</v>
      </c>
      <c r="F158" s="21">
        <v>150</v>
      </c>
      <c r="G158" s="108">
        <v>6</v>
      </c>
      <c r="H158" s="108"/>
      <c r="I158" s="109">
        <v>11</v>
      </c>
      <c r="J158" s="21">
        <v>222</v>
      </c>
      <c r="K158" s="22">
        <v>3069</v>
      </c>
      <c r="L158" s="107">
        <v>22.74</v>
      </c>
    </row>
    <row r="159" spans="1:12" ht="15.75" thickBot="1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.75" thickBot="1" x14ac:dyDescent="0.3">
      <c r="A160" s="23"/>
      <c r="B160" s="24"/>
      <c r="C160" s="25"/>
      <c r="D160" s="30" t="s">
        <v>25</v>
      </c>
      <c r="E160" s="27" t="s">
        <v>44</v>
      </c>
      <c r="F160" s="28">
        <v>200</v>
      </c>
      <c r="G160" s="28">
        <v>1.4</v>
      </c>
      <c r="H160" s="28">
        <v>1.6</v>
      </c>
      <c r="I160" s="28">
        <v>17.32</v>
      </c>
      <c r="J160" s="28">
        <v>85.85</v>
      </c>
      <c r="K160" s="29">
        <v>7036</v>
      </c>
      <c r="L160" s="110">
        <v>9</v>
      </c>
    </row>
    <row r="161" spans="1:12" ht="15" x14ac:dyDescent="0.25">
      <c r="A161" s="23"/>
      <c r="B161" s="24"/>
      <c r="C161" s="25"/>
      <c r="D161" s="30" t="s">
        <v>26</v>
      </c>
      <c r="E161" s="27" t="s">
        <v>51</v>
      </c>
      <c r="F161" s="28">
        <v>100</v>
      </c>
      <c r="G161" s="28">
        <v>1.198</v>
      </c>
      <c r="H161" s="28">
        <v>0.42</v>
      </c>
      <c r="I161" s="28">
        <v>27.262</v>
      </c>
      <c r="J161" s="28">
        <v>107.9</v>
      </c>
      <c r="K161" s="29"/>
      <c r="L161" s="111">
        <v>5.59</v>
      </c>
    </row>
    <row r="162" spans="1:12" ht="15.75" thickBot="1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 t="s">
        <v>52</v>
      </c>
      <c r="F163" s="28">
        <v>90</v>
      </c>
      <c r="G163" s="28">
        <v>8.14</v>
      </c>
      <c r="H163" s="28">
        <v>11.263999999999999</v>
      </c>
      <c r="I163" s="28">
        <v>1.8819999999999999</v>
      </c>
      <c r="J163" s="28">
        <v>141.62899999999999</v>
      </c>
      <c r="K163" s="29">
        <v>9023</v>
      </c>
      <c r="L163" s="112">
        <v>24.13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540</v>
      </c>
      <c r="G165" s="36">
        <f>SUM(G158:G164)</f>
        <v>16.738</v>
      </c>
      <c r="H165" s="36">
        <f>SUM(H158:H164)</f>
        <v>13.283999999999999</v>
      </c>
      <c r="I165" s="36">
        <f>SUM(I158:I164)</f>
        <v>57.463999999999999</v>
      </c>
      <c r="J165" s="36">
        <f>SUM(J158:J164)</f>
        <v>557.37900000000002</v>
      </c>
      <c r="K165" s="37"/>
      <c r="L165" s="36">
        <f>SUM(L158:L164)</f>
        <v>61.459999999999994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3.5" thickBot="1" x14ac:dyDescent="0.25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540</v>
      </c>
      <c r="G176" s="44">
        <f>G165+G175</f>
        <v>16.738</v>
      </c>
      <c r="H176" s="44">
        <f>H165+H175</f>
        <v>13.283999999999999</v>
      </c>
      <c r="I176" s="44">
        <f>I165+I175</f>
        <v>57.463999999999999</v>
      </c>
      <c r="J176" s="44">
        <f>J165+J175</f>
        <v>557.37900000000002</v>
      </c>
      <c r="K176" s="44"/>
      <c r="L176" s="44">
        <f>L165+L175</f>
        <v>61.459999999999994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53</v>
      </c>
      <c r="F177" s="21">
        <v>210</v>
      </c>
      <c r="G177" s="21">
        <v>9.3840000000000003</v>
      </c>
      <c r="H177" s="21">
        <v>13.946</v>
      </c>
      <c r="I177" s="21">
        <v>45.725999999999999</v>
      </c>
      <c r="J177" s="21">
        <v>340.64</v>
      </c>
      <c r="K177" s="22">
        <v>3075</v>
      </c>
      <c r="L177" s="113">
        <v>32.619999999999997</v>
      </c>
    </row>
    <row r="178" spans="1:12" ht="15.75" thickBot="1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.75" thickBot="1" x14ac:dyDescent="0.3">
      <c r="A179" s="23"/>
      <c r="B179" s="24"/>
      <c r="C179" s="25"/>
      <c r="D179" s="30" t="s">
        <v>25</v>
      </c>
      <c r="E179" s="27" t="s">
        <v>40</v>
      </c>
      <c r="F179" s="28">
        <v>200</v>
      </c>
      <c r="G179" s="28">
        <v>3.2839999999999998</v>
      </c>
      <c r="H179" s="28">
        <v>3.55</v>
      </c>
      <c r="I179" s="28">
        <v>20.228000000000002</v>
      </c>
      <c r="J179" s="28">
        <v>122.45</v>
      </c>
      <c r="K179" s="29">
        <v>7001</v>
      </c>
      <c r="L179" s="114">
        <v>15.93</v>
      </c>
    </row>
    <row r="180" spans="1:12" ht="15" x14ac:dyDescent="0.25">
      <c r="A180" s="23"/>
      <c r="B180" s="24"/>
      <c r="C180" s="25"/>
      <c r="D180" s="30" t="s">
        <v>26</v>
      </c>
      <c r="E180" s="27" t="s">
        <v>41</v>
      </c>
      <c r="F180" s="28">
        <v>80</v>
      </c>
      <c r="G180" s="28">
        <v>7.82</v>
      </c>
      <c r="H180" s="28">
        <v>15.3</v>
      </c>
      <c r="I180" s="28">
        <v>25.245000000000001</v>
      </c>
      <c r="J180" s="28">
        <v>267.14999999999998</v>
      </c>
      <c r="K180" s="29"/>
      <c r="L180" s="115">
        <v>26.65</v>
      </c>
    </row>
    <row r="181" spans="1:12" ht="15.75" thickBot="1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 t="s">
        <v>54</v>
      </c>
      <c r="F182" s="28">
        <v>18</v>
      </c>
      <c r="G182" s="117">
        <v>1</v>
      </c>
      <c r="H182" s="117">
        <v>6</v>
      </c>
      <c r="I182" s="118">
        <v>10</v>
      </c>
      <c r="J182" s="28">
        <v>99</v>
      </c>
      <c r="K182" s="29"/>
      <c r="L182" s="116">
        <v>8.09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508</v>
      </c>
      <c r="G184" s="36">
        <f>SUM(G177:G183)</f>
        <v>21.488</v>
      </c>
      <c r="H184" s="36">
        <f>SUM(H177:H183)</f>
        <v>38.795999999999999</v>
      </c>
      <c r="I184" s="36">
        <f>SUM(I177:I183)</f>
        <v>101.19900000000001</v>
      </c>
      <c r="J184" s="36">
        <f>SUM(J177:J183)</f>
        <v>829.24</v>
      </c>
      <c r="K184" s="37"/>
      <c r="L184" s="36">
        <f>SUM(L177:L183)</f>
        <v>83.289999999999992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508</v>
      </c>
      <c r="G195" s="44">
        <f>G184+G194</f>
        <v>21.488</v>
      </c>
      <c r="H195" s="44">
        <f>H184+H194</f>
        <v>38.795999999999999</v>
      </c>
      <c r="I195" s="44">
        <f>I184+I194</f>
        <v>101.19900000000001</v>
      </c>
      <c r="J195" s="44">
        <f>J184+J194</f>
        <v>829.24</v>
      </c>
      <c r="K195" s="44"/>
      <c r="L195" s="44">
        <f>L184+L194</f>
        <v>83.289999999999992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520.70000000000005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19.944800000000001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30.964099999999995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84.605200000000011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688.94759999999997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77.16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Z7</dc:creator>
  <cp:lastModifiedBy>RePack by Diakov</cp:lastModifiedBy>
  <dcterms:created xsi:type="dcterms:W3CDTF">2023-10-13T03:42:09Z</dcterms:created>
  <dcterms:modified xsi:type="dcterms:W3CDTF">2024-09-15T07:59:53Z</dcterms:modified>
</cp:coreProperties>
</file>